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1\СМР\РКСМ-1131 НП Ушакова СМСП\КД-1131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L12" i="4" l="1"/>
  <c r="M12" i="4" s="1"/>
  <c r="M11" i="4"/>
  <c r="M13" i="4" l="1"/>
</calcChain>
</file>

<file path=xl/sharedStrings.xml><?xml version="1.0" encoding="utf-8"?>
<sst xmlns="http://schemas.openxmlformats.org/spreadsheetml/2006/main" count="79" uniqueCount="50">
  <si>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</si>
  <si>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</si>
  <si>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</si>
  <si>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</si>
  <si>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</si>
  <si>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</si>
  <si>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</si>
  <si>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</si>
  <si>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</si>
  <si>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</si>
  <si>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</si>
  <si>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</si>
  <si>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</si>
  <si>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</si>
  <si>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</si>
  <si>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</si>
  <si>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</si>
  <si>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</si>
  <si>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</si>
  <si>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</si>
  <si>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</si>
  <si>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Коэффициент снижения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</si>
  <si>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</si>
  <si>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</si>
  <si>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</si>
  <si>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</si>
  <si>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</si>
  <si>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</si>
  <si>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</si>
  <si>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</si>
  <si>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</si>
  <si>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</si>
  <si>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</si>
  <si>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</si>
  <si>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</si>
  <si>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</si>
  <si>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</si>
  <si>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</si>
  <si>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>ИТОГО, по лоту:</t>
  </si>
  <si>
    <t>Сроки выполнения рвбот или Начало выполнения работ</t>
  </si>
  <si>
    <t>Соки выполнения работ или Окончание выполнения работ</t>
  </si>
  <si>
    <t>42.21.12</t>
  </si>
  <si>
    <t>42.21</t>
  </si>
  <si>
    <t>Строительство сети водоснабжения от существующей сети водоснабжения Д-200 мм по ул. Адмирала Макарова и от существующей сети водоснабжения Д-300 мм по ул. Судозаводская до границы инженерно-технических сетей жилого дома по ул. Адмирала Ушакова, 15 (1,2 этап)</t>
  </si>
  <si>
    <t>1. ТЗ
2. ПД
3. Сметы</t>
  </si>
  <si>
    <t>ООО "НОВОГОР-Прикамье"</t>
  </si>
  <si>
    <t>г. Пермь, ул. Ушакова, 15</t>
  </si>
  <si>
    <t>шт.</t>
  </si>
  <si>
    <t>1) производство работ: 68 дней с 15.03.2021г., в том числе: оформление разрешительной документации для выполнения строительно-монтажных работ - 30 дней с даты заключения договора, но не позднее 15.04.2021г.; строительно-монтажные работы – 38 дней с 15.04.2021г.
2) изготовление технического плана объекта: 15 дней после выполнения строительно-монтажных работ.
Производство работ допускается проводить параллельно с 
учетом их взаимосвязанности.</t>
  </si>
  <si>
    <t>Строительство сети водоотведения от существующих сетей Д-160 мм по ул. Адмирала Макарова, 20а (1 этап) и Д-200 мм по ул. Судозаводская, 17 (2 этап) до первых колодцев на выпусках канализации жилого дома по ул. Адмирала Ушакова,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</si>
</sst>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8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5" fillId="2" borderId="0" xfId="0" applyNumberFormat="1" applyFont="1" applyFill="1" applyBorder="1" applyAlignment="1" applyProtection="1">
      <alignment horizontal="left" vertical="top"/>
    </xf>
    <xf numFmtId="0" fontId="16" fillId="0" borderId="0" xfId="0" applyNumberFormat="1" applyFont="1" applyFill="1" applyBorder="1" applyAlignment="1" applyProtection="1">
      <alignment horizontal="left" vertical="top"/>
    </xf>
    <xf numFmtId="0" fontId="12" fillId="4" borderId="0" xfId="0" applyNumberFormat="1" applyFont="1" applyFill="1" applyBorder="1" applyAlignment="1" applyProtection="1">
      <alignment horizontal="right" vertical="center" wrapText="1"/>
    </xf>
    <xf numFmtId="164" fontId="7" fillId="4" borderId="0" xfId="0" applyNumberFormat="1" applyFont="1" applyFill="1" applyBorder="1" applyAlignment="1" applyProtection="1">
      <alignment vertical="center"/>
    </xf>
    <xf numFmtId="0" fontId="1" fillId="4" borderId="0" xfId="0" applyNumberFormat="1" applyFont="1" applyFill="1" applyBorder="1" applyAlignment="1" applyProtection="1"/>
    <xf numFmtId="0" fontId="9" fillId="0" borderId="0" xfId="1" applyFont="1" applyAlignment="1">
      <alignment horizontal="center" vertical="center"/>
    </xf>
    <xf numFmtId="0" fontId="19" fillId="4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vertical="center" wrapText="1"/>
    </xf>
    <xf numFmtId="0" fontId="20" fillId="0" borderId="2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4" fontId="20" fillId="0" borderId="4" xfId="0" applyNumberFormat="1" applyFont="1" applyFill="1" applyBorder="1" applyAlignment="1" applyProtection="1">
      <alignment vertical="top" wrapText="1"/>
    </xf>
    <xf numFmtId="0" fontId="21" fillId="3" borderId="5" xfId="0" applyNumberFormat="1" applyFont="1" applyFill="1" applyBorder="1" applyAlignment="1" applyProtection="1">
      <alignment horizontal="center" vertical="top" wrapText="1"/>
    </xf>
    <xf numFmtId="0" fontId="21" fillId="3" borderId="6" xfId="0" applyNumberFormat="1" applyFont="1" applyFill="1" applyBorder="1" applyAlignment="1" applyProtection="1">
      <alignment horizontal="center" vertical="top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2" fillId="4" borderId="5" xfId="0" applyFont="1" applyFill="1" applyBorder="1" applyAlignment="1">
      <alignment horizontal="center" vertical="center" wrapText="1"/>
    </xf>
    <xf numFmtId="0" fontId="23" fillId="0" borderId="5" xfId="2" applyFont="1" applyBorder="1" applyAlignment="1">
      <alignment horizontal="left" vertical="center" wrapText="1"/>
    </xf>
    <xf numFmtId="0" fontId="23" fillId="0" borderId="5" xfId="2" applyFont="1" applyBorder="1" applyAlignment="1">
      <alignment horizontal="center" vertical="center" wrapText="1"/>
    </xf>
    <xf numFmtId="49" fontId="24" fillId="4" borderId="5" xfId="0" applyNumberFormat="1" applyFont="1" applyFill="1" applyBorder="1" applyAlignment="1">
      <alignment horizontal="left" vertical="top" wrapText="1"/>
    </xf>
    <xf numFmtId="4" fontId="25" fillId="4" borderId="1" xfId="0" applyNumberFormat="1" applyFont="1" applyFill="1" applyBorder="1" applyAlignment="1">
      <alignment horizontal="center" vertical="center" wrapText="1"/>
    </xf>
    <xf numFmtId="4" fontId="26" fillId="0" borderId="1" xfId="2" applyNumberFormat="1" applyFont="1" applyBorder="1" applyAlignment="1">
      <alignment horizontal="center" vertical="center" wrapText="1"/>
    </xf>
    <xf numFmtId="0" fontId="21" fillId="3" borderId="1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29"/>
  <sheetViews>
    <sheetView tabSelected="1" view="pageBreakPreview" zoomScale="50" zoomScaleNormal="86" zoomScaleSheetLayoutView="50" workbookViewId="0">
      <selection activeCell="K12" sqref="K12"/>
    </sheetView>
  </sheetViews>
  <sheetFormatPr defaultColWidth="8.85546875" defaultRowHeight="12.75" x14ac:dyDescent="0.2"/>
  <cols>
    <col min="1" max="1" width="29.140625" customWidth="1"/>
    <col min="2" max="2" width="43.5703125" customWidth="1"/>
    <col min="3" max="3" width="15.140625" customWidth="1"/>
    <col min="4" max="4" width="11.5703125" customWidth="1"/>
    <col min="5" max="5" width="36.5703125" style="1" customWidth="1"/>
    <col min="6" max="6" width="27.5703125" style="1" customWidth="1"/>
    <col min="7" max="7" width="27.140625" style="1" customWidth="1"/>
    <col min="8" max="8" width="17.42578125" style="1" customWidth="1"/>
    <col min="9" max="9" width="19.42578125" customWidth="1"/>
    <col min="10" max="10" width="13.42578125" customWidth="1"/>
    <col min="11" max="11" width="60" customWidth="1"/>
    <col min="12" max="12" width="24.5703125" customWidth="1"/>
    <col min="13" max="13" width="25.5703125" customWidth="1"/>
    <col min="14" max="14" width="16.28515625" customWidth="1"/>
    <col min="15" max="15" width="18.7109375" customWidth="1"/>
    <col min="16" max="17" width="14.140625" customWidth="1"/>
    <col min="18" max="18" width="12.85546875" customWidth="1"/>
    <col min="19" max="19" width="18" customWidth="1"/>
    <col min="20" max="20" width="19.28515625" customWidth="1"/>
    <col min="21" max="21" width="20" customWidth="1"/>
    <col min="22" max="23" width="18.42578125" customWidth="1"/>
  </cols>
  <sheetData>
    <row r="3" spans="1:23" ht="18.75" customHeight="1" x14ac:dyDescent="0.2">
      <c r="A3" s="27" t="s">
        <v>35</v>
      </c>
    </row>
    <row r="4" spans="1:23" ht="42.75" customHeight="1" x14ac:dyDescent="0.2">
      <c r="A4" s="9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 x14ac:dyDescent="0.2">
      <c r="A5" s="5" t="s">
        <v>5</v>
      </c>
      <c r="B5" s="4"/>
      <c r="C5" s="4"/>
      <c r="D5" s="43" t="s">
        <v>11</v>
      </c>
      <c r="E5" s="43"/>
      <c r="F5" s="43"/>
      <c r="G5" s="43"/>
      <c r="H5" s="43"/>
      <c r="I5" s="43"/>
      <c r="J5" s="4"/>
      <c r="K5" s="4"/>
      <c r="L5" s="4"/>
      <c r="M5" s="4"/>
      <c r="R5" s="4"/>
      <c r="S5" s="4"/>
    </row>
    <row r="6" spans="1:23" ht="30.75" customHeight="1" x14ac:dyDescent="0.2">
      <c r="A6" s="5" t="s">
        <v>4</v>
      </c>
      <c r="B6" s="6"/>
      <c r="C6" s="6"/>
      <c r="D6" s="44" t="s">
        <v>11</v>
      </c>
      <c r="E6" s="44"/>
      <c r="F6" s="44"/>
      <c r="G6" s="44"/>
      <c r="H6" s="44"/>
      <c r="I6" s="44"/>
      <c r="J6" s="7"/>
      <c r="K6" s="7"/>
      <c r="L6" s="7"/>
      <c r="M6" s="7"/>
      <c r="R6" s="7"/>
      <c r="S6" s="7"/>
    </row>
    <row r="7" spans="1:23" ht="30.75" customHeight="1" x14ac:dyDescent="0.2">
      <c r="A7" s="5" t="s">
        <v>10</v>
      </c>
      <c r="B7" s="6"/>
      <c r="C7" s="6"/>
      <c r="D7" s="44" t="s">
        <v>11</v>
      </c>
      <c r="E7" s="44"/>
      <c r="F7" s="44"/>
      <c r="G7" s="44"/>
      <c r="H7" s="44"/>
      <c r="I7" s="44"/>
      <c r="J7" s="7"/>
      <c r="K7" s="7"/>
      <c r="L7" s="7"/>
      <c r="M7" s="7"/>
      <c r="R7" s="7"/>
      <c r="S7" s="7"/>
    </row>
    <row r="8" spans="1:23" ht="23.25" customHeight="1" x14ac:dyDescent="0.2">
      <c r="A8" s="8" t="s">
        <v>2</v>
      </c>
    </row>
    <row r="9" spans="1:23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36" t="s">
        <v>12</v>
      </c>
      <c r="L9" s="34" t="s">
        <v>29</v>
      </c>
      <c r="M9" s="49" t="s">
        <v>30</v>
      </c>
      <c r="N9" s="51" t="s">
        <v>37</v>
      </c>
      <c r="O9" s="51"/>
      <c r="P9" s="51"/>
      <c r="Q9" s="51"/>
      <c r="R9" s="51"/>
      <c r="S9" s="51"/>
      <c r="T9" s="51"/>
      <c r="U9" s="51"/>
      <c r="V9" s="51"/>
      <c r="W9" s="51"/>
    </row>
    <row r="10" spans="1:23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3</v>
      </c>
      <c r="H10" s="17" t="s">
        <v>1</v>
      </c>
      <c r="I10" s="17" t="s">
        <v>18</v>
      </c>
      <c r="J10" s="17" t="s">
        <v>19</v>
      </c>
      <c r="K10" s="17" t="s">
        <v>20</v>
      </c>
      <c r="L10" s="35"/>
      <c r="M10" s="50"/>
      <c r="N10" s="3" t="s">
        <v>25</v>
      </c>
      <c r="O10" s="3" t="s">
        <v>24</v>
      </c>
      <c r="P10" s="3" t="s">
        <v>39</v>
      </c>
      <c r="Q10" s="3" t="s">
        <v>40</v>
      </c>
      <c r="R10" s="3" t="s">
        <v>6</v>
      </c>
      <c r="S10" s="3" t="s">
        <v>21</v>
      </c>
      <c r="T10" s="3" t="s">
        <v>22</v>
      </c>
      <c r="U10" s="3" t="s">
        <v>23</v>
      </c>
      <c r="V10" s="3" t="s">
        <v>26</v>
      </c>
      <c r="W10" s="3" t="s">
        <v>27</v>
      </c>
    </row>
    <row r="11" spans="1:23" s="32" customFormat="1" ht="171.75" customHeight="1" x14ac:dyDescent="0.2">
      <c r="A11" s="58">
        <v>1</v>
      </c>
      <c r="B11" s="40">
        <v>1</v>
      </c>
      <c r="C11" s="52" t="s">
        <v>41</v>
      </c>
      <c r="D11" s="52" t="s">
        <v>42</v>
      </c>
      <c r="E11" s="53" t="s">
        <v>43</v>
      </c>
      <c r="F11" s="54" t="s">
        <v>44</v>
      </c>
      <c r="G11" s="54" t="s">
        <v>45</v>
      </c>
      <c r="H11" s="54" t="s">
        <v>46</v>
      </c>
      <c r="I11" s="54" t="s">
        <v>47</v>
      </c>
      <c r="J11" s="54">
        <v>1</v>
      </c>
      <c r="K11" s="55" t="s">
        <v>48</v>
      </c>
      <c r="L11" s="56">
        <v>2223241.7400000002</v>
      </c>
      <c r="M11" s="57">
        <f>L11*J11</f>
        <v>2223241.7400000002</v>
      </c>
      <c r="N11" s="33" t="s">
        <v>11</v>
      </c>
      <c r="O11" s="33" t="s">
        <v>11</v>
      </c>
      <c r="P11" s="33" t="s">
        <v>11</v>
      </c>
      <c r="Q11" s="33" t="s">
        <v>11</v>
      </c>
      <c r="R11" s="33" t="s">
        <v>11</v>
      </c>
      <c r="S11" s="33" t="s">
        <v>11</v>
      </c>
      <c r="T11" s="33" t="s">
        <v>11</v>
      </c>
      <c r="U11" s="33" t="s">
        <v>11</v>
      </c>
      <c r="V11" s="33" t="s">
        <v>11</v>
      </c>
      <c r="W11" s="33" t="s">
        <v>11</v>
      </c>
    </row>
    <row r="12" spans="1:23" s="32" customFormat="1" ht="198.75" customHeight="1" x14ac:dyDescent="0.2">
      <c r="A12" s="58">
        <v>2</v>
      </c>
      <c r="B12" s="41"/>
      <c r="C12" s="52" t="s">
        <v>41</v>
      </c>
      <c r="D12" s="52" t="s">
        <v>42</v>
      </c>
      <c r="E12" s="53" t="s">
        <v>49</v>
      </c>
      <c r="F12" s="54" t="s">
        <v>44</v>
      </c>
      <c r="G12" s="54" t="s">
        <v>45</v>
      </c>
      <c r="H12" s="54" t="s">
        <v>46</v>
      </c>
      <c r="I12" s="54" t="s">
        <v>47</v>
      </c>
      <c r="J12" s="54">
        <v>1</v>
      </c>
      <c r="K12" s="55" t="s">
        <v>48</v>
      </c>
      <c r="L12" s="56">
        <f>2348101.48+959002.26</f>
        <v>3307103.74</v>
      </c>
      <c r="M12" s="57">
        <f>L12*J12</f>
        <v>3307103.74</v>
      </c>
      <c r="N12" s="33" t="s">
        <v>11</v>
      </c>
      <c r="O12" s="33" t="s">
        <v>11</v>
      </c>
      <c r="P12" s="33" t="s">
        <v>11</v>
      </c>
      <c r="Q12" s="33" t="s">
        <v>11</v>
      </c>
      <c r="R12" s="33" t="s">
        <v>11</v>
      </c>
      <c r="S12" s="33" t="s">
        <v>11</v>
      </c>
      <c r="T12" s="33" t="s">
        <v>11</v>
      </c>
      <c r="U12" s="33" t="s">
        <v>11</v>
      </c>
      <c r="V12" s="33" t="s">
        <v>11</v>
      </c>
      <c r="W12" s="33" t="s">
        <v>11</v>
      </c>
    </row>
    <row r="13" spans="1:23" s="30" customFormat="1" ht="20.25" customHeight="1" x14ac:dyDescent="0.2">
      <c r="A13" s="37" t="s">
        <v>38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9">
        <f>SUM(M11:M12)</f>
        <v>5530345.4800000004</v>
      </c>
      <c r="N13" s="28"/>
      <c r="O13" s="28"/>
      <c r="P13" s="28"/>
      <c r="Q13" s="28"/>
      <c r="R13" s="28"/>
      <c r="S13" s="28"/>
      <c r="T13" s="28"/>
      <c r="U13" s="29"/>
      <c r="W13" s="29"/>
    </row>
    <row r="14" spans="1:23" ht="76.5" customHeight="1" x14ac:dyDescent="0.2">
      <c r="A14" s="23"/>
      <c r="B14" s="25" t="s">
        <v>28</v>
      </c>
      <c r="C14" s="26" t="s">
        <v>34</v>
      </c>
      <c r="D14" s="23"/>
      <c r="E14" s="23"/>
      <c r="F14" s="23"/>
      <c r="G14" s="23"/>
      <c r="H14" s="23"/>
      <c r="I14" s="24"/>
      <c r="J14" s="24"/>
      <c r="K14" s="24"/>
      <c r="L14" s="24"/>
      <c r="M14" s="24"/>
      <c r="N14" s="20"/>
      <c r="O14" s="20"/>
      <c r="P14" s="20"/>
      <c r="Q14" s="20"/>
      <c r="R14" s="20"/>
      <c r="S14" s="20"/>
      <c r="T14" s="20"/>
      <c r="U14" s="21"/>
      <c r="V14" s="22"/>
      <c r="W14" s="21"/>
    </row>
    <row r="15" spans="1:23" ht="35.25" customHeight="1" x14ac:dyDescent="0.2"/>
    <row r="16" spans="1:23" ht="198" customHeight="1" x14ac:dyDescent="0.2">
      <c r="A16" s="45" t="s">
        <v>32</v>
      </c>
      <c r="B16" s="46"/>
      <c r="C16" s="47"/>
      <c r="D16" s="48" t="s">
        <v>36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</row>
    <row r="17" spans="2:8" x14ac:dyDescent="0.2">
      <c r="C17" s="1"/>
      <c r="D17" s="1"/>
      <c r="E17"/>
      <c r="F17"/>
      <c r="G17"/>
      <c r="H17"/>
    </row>
    <row r="18" spans="2:8" ht="15" x14ac:dyDescent="0.25">
      <c r="B18" s="10"/>
      <c r="C18" s="12"/>
      <c r="D18" s="10"/>
      <c r="E18" s="13"/>
      <c r="F18" s="13"/>
      <c r="G18" s="13"/>
      <c r="H18"/>
    </row>
    <row r="19" spans="2:8" ht="15" x14ac:dyDescent="0.25">
      <c r="B19" s="10"/>
      <c r="C19" s="42"/>
      <c r="D19" s="42"/>
      <c r="E19" s="14" t="s">
        <v>8</v>
      </c>
      <c r="F19" s="13"/>
      <c r="G19" s="13"/>
      <c r="H19"/>
    </row>
    <row r="20" spans="2:8" ht="15" x14ac:dyDescent="0.25">
      <c r="B20" s="10"/>
      <c r="C20" s="12"/>
      <c r="D20" s="15"/>
      <c r="E20" s="31" t="s">
        <v>33</v>
      </c>
      <c r="F20" s="13"/>
      <c r="G20" s="13"/>
      <c r="H20"/>
    </row>
    <row r="21" spans="2:8" ht="15" x14ac:dyDescent="0.25">
      <c r="B21" s="10"/>
      <c r="C21" s="12"/>
      <c r="D21" s="15"/>
      <c r="E21" s="13"/>
      <c r="F21" s="13"/>
      <c r="G21" s="13"/>
      <c r="H21"/>
    </row>
    <row r="22" spans="2:8" ht="15" x14ac:dyDescent="0.25">
      <c r="B22" s="10" t="s">
        <v>9</v>
      </c>
      <c r="C22" s="12"/>
      <c r="D22" s="16"/>
      <c r="E22" s="13"/>
      <c r="F22" s="13"/>
      <c r="G22" s="13"/>
      <c r="H22"/>
    </row>
    <row r="23" spans="2:8" ht="15" x14ac:dyDescent="0.25">
      <c r="B23" s="10"/>
      <c r="C23" s="10"/>
      <c r="D23" s="10"/>
      <c r="E23" s="11"/>
      <c r="F23" s="11"/>
      <c r="G23" s="11"/>
    </row>
    <row r="24" spans="2:8" ht="15" x14ac:dyDescent="0.25">
      <c r="B24" s="10"/>
      <c r="C24" s="10"/>
      <c r="D24" s="10"/>
      <c r="E24" s="11"/>
      <c r="F24" s="11"/>
      <c r="G24" s="11"/>
    </row>
    <row r="25" spans="2:8" ht="15" x14ac:dyDescent="0.25">
      <c r="B25" s="10"/>
      <c r="C25" s="10"/>
      <c r="D25" s="10"/>
      <c r="E25" s="11"/>
      <c r="F25" s="11"/>
      <c r="G25" s="11"/>
    </row>
    <row r="26" spans="2:8" ht="15" x14ac:dyDescent="0.25">
      <c r="B26" s="10"/>
      <c r="C26" s="10"/>
      <c r="D26" s="10"/>
      <c r="E26" s="11"/>
      <c r="F26" s="11"/>
      <c r="G26" s="11"/>
    </row>
    <row r="27" spans="2:8" ht="15" x14ac:dyDescent="0.25">
      <c r="B27" s="10"/>
      <c r="C27" s="10"/>
      <c r="D27" s="10"/>
      <c r="E27" s="11"/>
      <c r="F27" s="11"/>
      <c r="G27" s="11"/>
    </row>
    <row r="28" spans="2:8" ht="15" x14ac:dyDescent="0.25">
      <c r="B28" s="10"/>
      <c r="C28" s="10"/>
      <c r="D28" s="10"/>
      <c r="E28" s="11"/>
      <c r="F28" s="11"/>
      <c r="G28" s="11"/>
    </row>
    <row r="29" spans="2:8" ht="15" x14ac:dyDescent="0.25">
      <c r="B29" s="10"/>
      <c r="C29" s="10"/>
      <c r="D29" s="10"/>
      <c r="E29" s="11"/>
      <c r="F29" s="11"/>
      <c r="G29" s="11"/>
    </row>
  </sheetData>
  <mergeCells count="9">
    <mergeCell ref="C19:D19"/>
    <mergeCell ref="D5:I5"/>
    <mergeCell ref="D6:I6"/>
    <mergeCell ref="D7:I7"/>
    <mergeCell ref="A16:C16"/>
    <mergeCell ref="D16:W16"/>
    <mergeCell ref="M9:M10"/>
    <mergeCell ref="N9:W9"/>
    <mergeCell ref="B11:B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Мутафян Аида Араевна</cp:lastModifiedBy>
  <cp:lastPrinted>2019-02-04T07:04:04Z</cp:lastPrinted>
  <dcterms:created xsi:type="dcterms:W3CDTF">2013-09-25T03:40:45Z</dcterms:created>
  <dcterms:modified xsi:type="dcterms:W3CDTF">2020-12-15T14:01:00Z</dcterms:modified>
</cp:coreProperties>
</file>